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D3133F7E-5E24-48ED-836E-703EF8FBE55C}" xr6:coauthVersionLast="45" xr6:coauthVersionMax="45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19440" windowHeight="15000" xr2:uid="{00000000-000D-0000-FFFF-FFFF00000000}"/>
  </bookViews>
  <sheets>
    <sheet name="EAEPED_ADMIN" sheetId="1" r:id="rId1"/>
  </sheets>
  <definedNames>
    <definedName name="_xlnm.Print_Area" localSheetId="0">EAEPED_ADMIN!$A$1:$I$36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3" i="1"/>
  <c r="E21" i="1"/>
  <c r="H21" i="1" s="1"/>
  <c r="E22" i="1" l="1"/>
  <c r="H22" i="1" s="1"/>
  <c r="G9" i="1" l="1"/>
  <c r="E25" i="1" l="1"/>
  <c r="H25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34" i="1" s="1"/>
  <c r="F19" i="1"/>
  <c r="D19" i="1"/>
  <c r="C19" i="1"/>
  <c r="F9" i="1"/>
  <c r="D9" i="1"/>
  <c r="C9" i="1"/>
  <c r="F34" i="1" l="1"/>
  <c r="E9" i="1"/>
  <c r="C34" i="1"/>
  <c r="D34" i="1"/>
  <c r="E19" i="1"/>
  <c r="H19" i="1" s="1"/>
  <c r="E34" i="1" l="1"/>
  <c r="H9" i="1"/>
  <c r="H34" i="1" s="1"/>
</calcChain>
</file>

<file path=xl/sharedStrings.xml><?xml version="1.0" encoding="utf-8"?>
<sst xmlns="http://schemas.openxmlformats.org/spreadsheetml/2006/main" count="30" uniqueCount="30">
  <si>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</si>
  <si>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</si>
  <si>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</si>
  <si>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</si>
  <si>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</si>
  <si>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</si>
  <si>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</si>
  <si>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</si>
  <si>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</si>
  <si>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</si>
  <si>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</si>
  <si>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</si>
  <si>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</si>
  <si>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</si>
  <si>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</si>
  <si>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</si>
  <si>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</si>
  <si>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</si>
  <si>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</si>
  <si>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</si>
  <si>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</si>
  <si>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</si>
  <si>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</si>
  <si>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</si>
  <si>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UNIVERSIDAD POLITECNICA DE CHIHUAHUA</t>
  </si>
  <si>
    <t>Del 01 de enero al 31 de diciembrede 2021 (b)</t>
  </si>
  <si>
    <t>DR. IGOR CRESPO SOLIS</t>
  </si>
  <si>
    <t xml:space="preserve">           LIC. MARIA REBECA TINAJERO CHAVEZ</t>
  </si>
  <si>
    <t>RECTOR</t>
  </si>
  <si>
    <t xml:space="preserve">           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</si>
</sst>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10" zoomScaleNormal="100" workbookViewId="0">
      <selection activeCell="H45" sqref="H45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0" t="s">
        <v>24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25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6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SUM(C20:C32)</f>
        <v>6896254.9699999997</v>
      </c>
      <c r="D19" s="13">
        <f>SUM(D20:D32)</f>
        <v>0</v>
      </c>
      <c r="E19" s="19">
        <f t="shared" ref="E19:E32" si="2">SUM(C19:D19)</f>
        <v>6896254.9699999997</v>
      </c>
      <c r="F19" s="13">
        <f>SUM(F20:F32)</f>
        <v>4490571.42</v>
      </c>
      <c r="G19" s="13">
        <f>SUM(G20:G32)</f>
        <v>4490571.42</v>
      </c>
      <c r="H19" s="19">
        <f>SUM(E19-F19)</f>
        <v>2405683.5499999998</v>
      </c>
    </row>
    <row r="20" spans="2:8" x14ac:dyDescent="0.2">
      <c r="B20" s="9">
        <v>43110001</v>
      </c>
      <c r="C20" s="24">
        <v>587300</v>
      </c>
      <c r="D20" s="8">
        <v>0</v>
      </c>
      <c r="E20" s="8">
        <f t="shared" si="2"/>
        <v>587300</v>
      </c>
      <c r="F20" s="24">
        <v>243670.89</v>
      </c>
      <c r="G20" s="24">
        <v>243670.89</v>
      </c>
      <c r="H20" s="8">
        <f t="shared" ref="H20:H32" si="3">SUM(E20-F20)</f>
        <v>343629.11</v>
      </c>
    </row>
    <row r="21" spans="2:8" x14ac:dyDescent="0.2">
      <c r="B21" s="9">
        <v>43111001</v>
      </c>
      <c r="C21" s="24">
        <v>159200</v>
      </c>
      <c r="D21" s="8">
        <v>0</v>
      </c>
      <c r="E21" s="8">
        <f t="shared" si="2"/>
        <v>159200</v>
      </c>
      <c r="F21" s="24">
        <v>108997.2</v>
      </c>
      <c r="G21" s="24">
        <v>108997.2</v>
      </c>
      <c r="H21" s="8">
        <f t="shared" si="3"/>
        <v>50202.8</v>
      </c>
    </row>
    <row r="22" spans="2:8" x14ac:dyDescent="0.2">
      <c r="B22" s="9">
        <v>43111002</v>
      </c>
      <c r="C22" s="24">
        <v>58980</v>
      </c>
      <c r="D22" s="8">
        <v>0</v>
      </c>
      <c r="E22" s="8">
        <f t="shared" ref="E22" si="4">SUM(C22:D22)</f>
        <v>58980</v>
      </c>
      <c r="F22" s="24">
        <v>40345.47</v>
      </c>
      <c r="G22" s="24">
        <v>40345.47</v>
      </c>
      <c r="H22" s="8">
        <f t="shared" ref="H22:H24" si="5">SUM(E22-F22)</f>
        <v>18634.53</v>
      </c>
    </row>
    <row r="23" spans="2:8" x14ac:dyDescent="0.2">
      <c r="B23" s="9">
        <v>43111003</v>
      </c>
      <c r="C23" s="24">
        <v>85479</v>
      </c>
      <c r="D23" s="8">
        <v>0</v>
      </c>
      <c r="E23" s="8">
        <v>9000</v>
      </c>
      <c r="F23" s="24">
        <v>3320.2</v>
      </c>
      <c r="G23" s="24">
        <v>3320.2</v>
      </c>
      <c r="H23" s="8">
        <f t="shared" si="5"/>
        <v>5679.8</v>
      </c>
    </row>
    <row r="24" spans="2:8" x14ac:dyDescent="0.2">
      <c r="B24" s="9">
        <v>43113001</v>
      </c>
      <c r="C24" s="24">
        <v>256701</v>
      </c>
      <c r="D24" s="8">
        <v>0</v>
      </c>
      <c r="E24" s="8">
        <v>104701</v>
      </c>
      <c r="F24" s="24">
        <v>62470.09</v>
      </c>
      <c r="G24" s="24">
        <v>62470.09</v>
      </c>
      <c r="H24" s="8">
        <f t="shared" si="5"/>
        <v>42230.91</v>
      </c>
    </row>
    <row r="25" spans="2:8" x14ac:dyDescent="0.2">
      <c r="B25" s="9">
        <v>43114001</v>
      </c>
      <c r="C25" s="24">
        <v>414416.41</v>
      </c>
      <c r="D25" s="8">
        <v>0</v>
      </c>
      <c r="E25" s="8">
        <f t="shared" si="2"/>
        <v>414416.41</v>
      </c>
      <c r="F25" s="24">
        <v>286591.46000000002</v>
      </c>
      <c r="G25" s="24">
        <v>286591.46000000002</v>
      </c>
      <c r="H25" s="8">
        <f t="shared" si="3"/>
        <v>127824.94999999995</v>
      </c>
    </row>
    <row r="26" spans="2:8" x14ac:dyDescent="0.2">
      <c r="B26" s="9">
        <v>43114002</v>
      </c>
      <c r="C26" s="24">
        <v>43940</v>
      </c>
      <c r="D26" s="8">
        <v>0</v>
      </c>
      <c r="E26" s="8">
        <f t="shared" si="2"/>
        <v>43940</v>
      </c>
      <c r="F26" s="24">
        <v>130437.29</v>
      </c>
      <c r="G26" s="24">
        <v>130437.29</v>
      </c>
      <c r="H26" s="8">
        <f t="shared" si="3"/>
        <v>-86497.29</v>
      </c>
    </row>
    <row r="27" spans="2:8" x14ac:dyDescent="0.2">
      <c r="B27" s="9">
        <v>43114003</v>
      </c>
      <c r="C27" s="24">
        <v>66200</v>
      </c>
      <c r="D27" s="8">
        <v>0</v>
      </c>
      <c r="E27" s="8">
        <f t="shared" si="2"/>
        <v>66200</v>
      </c>
      <c r="F27" s="24">
        <v>104475.61</v>
      </c>
      <c r="G27" s="24">
        <v>104475.61</v>
      </c>
      <c r="H27" s="8">
        <f t="shared" si="3"/>
        <v>-38275.61</v>
      </c>
    </row>
    <row r="28" spans="2:8" x14ac:dyDescent="0.2">
      <c r="B28" s="9">
        <v>43115001</v>
      </c>
      <c r="C28" s="24">
        <v>163000</v>
      </c>
      <c r="D28" s="8">
        <v>0</v>
      </c>
      <c r="E28" s="8">
        <v>125500</v>
      </c>
      <c r="F28" s="24">
        <v>18813.52</v>
      </c>
      <c r="G28" s="24">
        <v>18813.52</v>
      </c>
      <c r="H28" s="8">
        <v>125500</v>
      </c>
    </row>
    <row r="29" spans="2:8" x14ac:dyDescent="0.2">
      <c r="B29" s="9">
        <v>43115002</v>
      </c>
      <c r="C29" s="24">
        <v>407138.64</v>
      </c>
      <c r="D29" s="8">
        <v>0</v>
      </c>
      <c r="E29" s="8">
        <f t="shared" si="2"/>
        <v>407138.64</v>
      </c>
      <c r="F29" s="24">
        <v>81403.27</v>
      </c>
      <c r="G29" s="24">
        <v>81403.27</v>
      </c>
      <c r="H29" s="8">
        <f t="shared" si="3"/>
        <v>325735.37</v>
      </c>
    </row>
    <row r="30" spans="2:8" x14ac:dyDescent="0.2">
      <c r="B30" s="9">
        <v>43116001</v>
      </c>
      <c r="C30" s="24">
        <v>166700</v>
      </c>
      <c r="D30" s="8">
        <v>0</v>
      </c>
      <c r="E30" s="8">
        <f t="shared" si="2"/>
        <v>166700</v>
      </c>
      <c r="F30" s="24">
        <v>645009.68000000005</v>
      </c>
      <c r="G30" s="24">
        <v>645009.68000000005</v>
      </c>
      <c r="H30" s="8">
        <f t="shared" si="3"/>
        <v>-478309.68000000005</v>
      </c>
    </row>
    <row r="31" spans="2:8" x14ac:dyDescent="0.2">
      <c r="B31" s="9">
        <v>43116002</v>
      </c>
      <c r="C31" s="24">
        <v>921900</v>
      </c>
      <c r="D31" s="8">
        <v>0</v>
      </c>
      <c r="E31" s="8">
        <f t="shared" si="2"/>
        <v>921900</v>
      </c>
      <c r="F31" s="24">
        <v>1265210.3600000001</v>
      </c>
      <c r="G31" s="24">
        <v>1265210.3600000001</v>
      </c>
      <c r="H31" s="8">
        <f t="shared" si="3"/>
        <v>-343310.3600000001</v>
      </c>
    </row>
    <row r="32" spans="2:8" x14ac:dyDescent="0.2">
      <c r="B32" s="9">
        <v>43116003</v>
      </c>
      <c r="C32" s="24">
        <v>3565299.92</v>
      </c>
      <c r="D32" s="8">
        <v>0</v>
      </c>
      <c r="E32" s="8">
        <f t="shared" si="2"/>
        <v>3565299.92</v>
      </c>
      <c r="F32" s="24">
        <v>1499826.38</v>
      </c>
      <c r="G32" s="24">
        <v>1499826.38</v>
      </c>
      <c r="H32" s="8">
        <f t="shared" si="3"/>
        <v>2065473.54</v>
      </c>
    </row>
    <row r="33" spans="2:8" ht="12" customHeight="1" x14ac:dyDescent="0.2">
      <c r="B33" s="11"/>
      <c r="C33" s="10"/>
      <c r="D33" s="10"/>
      <c r="E33" s="10"/>
      <c r="F33" s="10"/>
      <c r="G33" s="10"/>
      <c r="H33" s="10"/>
    </row>
    <row r="34" spans="2:8" x14ac:dyDescent="0.2">
      <c r="B34" s="3" t="s">
        <v>22</v>
      </c>
      <c r="C34" s="4">
        <f t="shared" ref="C34:H34" si="6">SUM(C9+C19)</f>
        <v>6896254.9699999997</v>
      </c>
      <c r="D34" s="4">
        <f t="shared" si="6"/>
        <v>0</v>
      </c>
      <c r="E34" s="4">
        <f t="shared" si="6"/>
        <v>6896254.9699999997</v>
      </c>
      <c r="F34" s="4">
        <f t="shared" si="6"/>
        <v>4490571.42</v>
      </c>
      <c r="G34" s="4">
        <f t="shared" si="6"/>
        <v>4490571.42</v>
      </c>
      <c r="H34" s="4">
        <f t="shared" si="6"/>
        <v>2405683.5499999998</v>
      </c>
    </row>
    <row r="35" spans="2:8" ht="12.75" thickBot="1" x14ac:dyDescent="0.25">
      <c r="B35" s="5"/>
      <c r="C35" s="6"/>
      <c r="D35" s="6"/>
      <c r="E35" s="21"/>
      <c r="F35" s="6"/>
      <c r="G35" s="6"/>
      <c r="H35" s="14"/>
    </row>
    <row r="36" spans="2:8" s="22" customFormat="1" ht="11.25" customHeight="1" x14ac:dyDescent="0.2">
      <c r="C36" s="23"/>
      <c r="D36" s="23"/>
      <c r="E36" s="23"/>
      <c r="F36" s="23"/>
      <c r="G36" s="23"/>
      <c r="H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B42" s="42" t="s">
        <v>26</v>
      </c>
      <c r="C42" s="42"/>
      <c r="D42" s="42"/>
      <c r="E42" s="42"/>
      <c r="F42" s="42" t="s">
        <v>27</v>
      </c>
      <c r="G42" s="23"/>
      <c r="H42" s="23"/>
    </row>
    <row r="43" spans="2:8" s="22" customFormat="1" x14ac:dyDescent="0.2">
      <c r="B43" s="42" t="s">
        <v>28</v>
      </c>
      <c r="C43" s="42"/>
      <c r="D43" s="42"/>
      <c r="E43" s="42"/>
      <c r="F43" s="42" t="s">
        <v>29</v>
      </c>
      <c r="G43" s="23"/>
      <c r="H43" s="23"/>
    </row>
    <row r="44" spans="2:8" s="22" customFormat="1" x14ac:dyDescent="0.2">
      <c r="B44" s="42"/>
      <c r="C44" s="42"/>
      <c r="D44" s="42"/>
      <c r="E44" s="42"/>
      <c r="F44" s="42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2021-07-20T20:08:27Z</cp:lastPrinted>
  <dcterms:created xsi:type="dcterms:W3CDTF">2020-01-08T21:44:09Z</dcterms:created>
  <dcterms:modified xsi:type="dcterms:W3CDTF">2022-01-27T19:18:57Z</dcterms:modified>
</cp:coreProperties>
</file>